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steve\Desktop\operation painless\"/>
    </mc:Choice>
  </mc:AlternateContent>
  <xr:revisionPtr revIDLastSave="0" documentId="8_{E4FA234A-28CE-47D5-B9CD-0D88906F4A9E}" xr6:coauthVersionLast="37" xr6:coauthVersionMax="37" xr10:uidLastSave="{00000000-0000-0000-0000-000000000000}"/>
  <bookViews>
    <workbookView xWindow="0" yWindow="0" windowWidth="15375" windowHeight="7440" xr2:uid="{919FC7E2-5F19-4A33-A6FD-1D71EFD227D7}"/>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1" l="1"/>
  <c r="G18" i="1"/>
  <c r="G17" i="1"/>
  <c r="G16" i="1" l="1"/>
</calcChain>
</file>

<file path=xl/sharedStrings.xml><?xml version="1.0" encoding="utf-8"?>
<sst xmlns="http://schemas.openxmlformats.org/spreadsheetml/2006/main" count="23" uniqueCount="23">
  <si>
    <t>not at all</t>
  </si>
  <si>
    <t>to a slight degree</t>
  </si>
  <si>
    <t>to a moderate degree</t>
  </si>
  <si>
    <t>to a great degree</t>
  </si>
  <si>
    <t>All the time</t>
  </si>
  <si>
    <t>I worry all the time about whether the pain will end</t>
  </si>
  <si>
    <t>I feel I can't go on</t>
  </si>
  <si>
    <t>It's terrible and I think it's never going to get any better</t>
  </si>
  <si>
    <t>It's awful and I feel that it overwhelms me</t>
  </si>
  <si>
    <t>I feel I can't stand it any more</t>
  </si>
  <si>
    <t>I become afraid that the pain will get worse</t>
  </si>
  <si>
    <t>I keep thinking of other painful events</t>
  </si>
  <si>
    <t>I anxiously want the pain to go away</t>
  </si>
  <si>
    <t>I can't seem to keep it out of my mind</t>
  </si>
  <si>
    <t>I keep thinking about how much it hurts</t>
  </si>
  <si>
    <t>I keep thinking about how badly I want the pain to stop</t>
  </si>
  <si>
    <t>There's nothing I can do to reduce the intensity of the pain</t>
  </si>
  <si>
    <t>I wonder whether something serious might happen</t>
  </si>
  <si>
    <t>total</t>
  </si>
  <si>
    <t>rumination</t>
  </si>
  <si>
    <t>magnification</t>
  </si>
  <si>
    <t>hopelessness</t>
  </si>
  <si>
    <r>
      <t xml:space="preserve">Pain Catastrophizing Scale  Copyright 1995 </t>
    </r>
    <r>
      <rPr>
        <sz val="11"/>
        <color theme="1"/>
        <rFont val="Calibri"/>
        <family val="2"/>
      </rPr>
      <t>©</t>
    </r>
    <r>
      <rPr>
        <sz val="11"/>
        <color theme="1"/>
        <rFont val="Calibri"/>
        <family val="2"/>
        <scheme val="minor"/>
      </rPr>
      <t xml:space="preserve"> Michael JL Sullivan                                                                                                                                                            Everyone experiences painful situations at some point in their lives. Such experiences may include headaches, tooth pain, joint or muscle pain. People are often exposed to situations that may cause pain such as illness, injury, dental procedures or surgery. We are interested in the types of thoughts and feelings that you have when you are in pain. Listed below are thirteen statements describing different thoughts and feelings that may be associated with pain. Using the following scale, please indicate the degree to which you have these thoughts and feelings when you are experiencing pain.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</si>
</sst>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font>
    <font>
      <sz val="11"/>
      <color rgb="FFFF0000"/>
      <name val="Calibri"/>
      <family val="2"/>
      <scheme val="minor"/>
    </font>
  </fonts>
  <fills count="3">
    <fill>
      <patternFill patternType="none"/>
    </fill>
    <fill>
      <patternFill patternType="gray125"/>
    </fill>
    <fill>
      <patternFill patternType="solid">
        <fgColor rgb="FF66FFFF"/>
        <bgColor indexed="64"/>
      </patternFill>
    </fill>
  </fills>
  <borders count="5">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10">
    <xf numFmtId="0" fontId="0" fillId="0" borderId="0" xfId="0"/>
    <xf numFmtId="0" fontId="0" fillId="0" borderId="0" xfId="0" applyAlignment="1">
      <alignment horizontal="justify"/>
    </xf>
    <xf numFmtId="0" fontId="0" fillId="0" borderId="2" xfId="0" applyBorder="1" applyAlignment="1">
      <alignment horizontal="left" wrapText="1"/>
    </xf>
    <xf numFmtId="0" fontId="0" fillId="0" borderId="2" xfId="0" applyBorder="1" applyAlignment="1">
      <alignment horizontal="justify"/>
    </xf>
    <xf numFmtId="0" fontId="1" fillId="0" borderId="2" xfId="0" applyFont="1" applyBorder="1" applyAlignment="1">
      <alignment horizontal="justify"/>
    </xf>
    <xf numFmtId="0" fontId="0" fillId="0" borderId="2" xfId="0" applyBorder="1"/>
    <xf numFmtId="0" fontId="3" fillId="0" borderId="2" xfId="0" applyFont="1" applyBorder="1"/>
    <xf numFmtId="0" fontId="0" fillId="2" borderId="3" xfId="0" applyFill="1" applyBorder="1" applyAlignment="1">
      <alignment wrapText="1"/>
    </xf>
    <xf numFmtId="0" fontId="0" fillId="2" borderId="4" xfId="0" applyFill="1" applyBorder="1" applyAlignment="1">
      <alignment wrapText="1"/>
    </xf>
    <xf numFmtId="0" fontId="0" fillId="2" borderId="1" xfId="0" applyFill="1" applyBorder="1" applyAlignment="1">
      <alignment wrapText="1"/>
    </xf>
  </cellXfs>
  <cellStyles count="1">
    <cellStyle name="Normal" xfId="0" builtinId="0"/>
  </cellStyles>
  <dxfs count="8">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b val="0"/>
        <i val="0"/>
        <strike val="0"/>
        <u val="none"/>
        <color theme="9"/>
      </font>
      <fill>
        <patternFill>
          <bgColor theme="9" tint="0.59996337778862885"/>
        </patternFill>
      </fill>
    </dxf>
    <dxf>
      <font>
        <color rgb="FF9C0006"/>
      </font>
      <fill>
        <patternFill>
          <bgColor rgb="FFFFC7CE"/>
        </patternFill>
      </fill>
    </dxf>
    <dxf>
      <font>
        <color theme="5"/>
      </font>
      <fill>
        <patternFill>
          <bgColor rgb="FFFFC000"/>
        </patternFill>
      </fill>
    </dxf>
    <dxf>
      <font>
        <color rgb="FFFFC000"/>
      </font>
      <fill>
        <patternFill>
          <bgColor theme="7" tint="0.79998168889431442"/>
        </patternFill>
      </fill>
    </dxf>
    <dxf>
      <font>
        <color rgb="FF006100"/>
      </font>
      <fill>
        <patternFill>
          <bgColor rgb="FFC6EFCE"/>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96878-BFF6-473F-899F-04635DDB3608}">
  <sheetPr codeName="Sheet1"/>
  <dimension ref="A1:H170"/>
  <sheetViews>
    <sheetView tabSelected="1" zoomScale="103" zoomScaleNormal="103" workbookViewId="0">
      <selection activeCell="G2" sqref="G2:G15"/>
    </sheetView>
  </sheetViews>
  <sheetFormatPr defaultRowHeight="14.25" x14ac:dyDescent="0.45"/>
  <cols>
    <col min="1" max="1" width="50.19921875" style="1" customWidth="1"/>
    <col min="2" max="2" width="11.73046875" style="1" customWidth="1"/>
    <col min="3" max="3" width="11.19921875" style="1" customWidth="1"/>
    <col min="4" max="4" width="14.53125" style="1" customWidth="1"/>
    <col min="5" max="5" width="10.86328125" style="1" customWidth="1"/>
    <col min="6" max="6" width="12.53125" style="1" customWidth="1"/>
  </cols>
  <sheetData>
    <row r="1" spans="1:8" ht="78" customHeight="1" thickBot="1" x14ac:dyDescent="0.5">
      <c r="A1" s="7" t="s">
        <v>22</v>
      </c>
      <c r="B1" s="8"/>
      <c r="C1" s="8"/>
      <c r="D1" s="8"/>
      <c r="E1" s="8"/>
      <c r="F1" s="8"/>
      <c r="G1" s="8"/>
      <c r="H1" s="9"/>
    </row>
    <row r="2" spans="1:8" ht="28.15" customHeight="1" x14ac:dyDescent="0.45">
      <c r="A2" s="2"/>
      <c r="B2" s="2" t="s">
        <v>0</v>
      </c>
      <c r="C2" s="2" t="s">
        <v>1</v>
      </c>
      <c r="D2" s="2" t="s">
        <v>2</v>
      </c>
      <c r="E2" s="2" t="s">
        <v>3</v>
      </c>
      <c r="F2" s="2" t="s">
        <v>4</v>
      </c>
      <c r="G2" s="2"/>
    </row>
    <row r="3" spans="1:8" x14ac:dyDescent="0.45">
      <c r="A3" s="3" t="s">
        <v>5</v>
      </c>
      <c r="B3" s="3">
        <v>0</v>
      </c>
      <c r="C3" s="4">
        <v>1</v>
      </c>
      <c r="D3" s="3">
        <v>2</v>
      </c>
      <c r="E3" s="3">
        <v>3</v>
      </c>
      <c r="F3" s="3">
        <v>4</v>
      </c>
      <c r="G3" s="3"/>
    </row>
    <row r="4" spans="1:8" x14ac:dyDescent="0.45">
      <c r="A4" s="3" t="s">
        <v>6</v>
      </c>
      <c r="B4" s="3">
        <v>0</v>
      </c>
      <c r="C4" s="3">
        <v>1</v>
      </c>
      <c r="D4" s="3">
        <v>2</v>
      </c>
      <c r="E4" s="3">
        <v>3</v>
      </c>
      <c r="F4" s="3">
        <v>4</v>
      </c>
      <c r="G4" s="3"/>
    </row>
    <row r="5" spans="1:8" x14ac:dyDescent="0.45">
      <c r="A5" s="3" t="s">
        <v>7</v>
      </c>
      <c r="B5" s="3">
        <v>0</v>
      </c>
      <c r="C5" s="3">
        <v>1</v>
      </c>
      <c r="D5" s="3">
        <v>2</v>
      </c>
      <c r="E5" s="3">
        <v>3</v>
      </c>
      <c r="F5" s="3">
        <v>4</v>
      </c>
      <c r="G5" s="3"/>
    </row>
    <row r="6" spans="1:8" x14ac:dyDescent="0.45">
      <c r="A6" s="3" t="s">
        <v>8</v>
      </c>
      <c r="B6" s="3">
        <v>0</v>
      </c>
      <c r="C6" s="3">
        <v>1</v>
      </c>
      <c r="D6" s="3">
        <v>2</v>
      </c>
      <c r="E6" s="3">
        <v>3</v>
      </c>
      <c r="F6" s="3">
        <v>4</v>
      </c>
      <c r="G6" s="3"/>
    </row>
    <row r="7" spans="1:8" x14ac:dyDescent="0.45">
      <c r="A7" s="3" t="s">
        <v>9</v>
      </c>
      <c r="B7" s="3">
        <v>0</v>
      </c>
      <c r="C7" s="3">
        <v>1</v>
      </c>
      <c r="D7" s="3">
        <v>2</v>
      </c>
      <c r="E7" s="3">
        <v>3</v>
      </c>
      <c r="F7" s="3">
        <v>4</v>
      </c>
      <c r="G7" s="3"/>
    </row>
    <row r="8" spans="1:8" x14ac:dyDescent="0.45">
      <c r="A8" s="3" t="s">
        <v>10</v>
      </c>
      <c r="B8" s="3">
        <v>0</v>
      </c>
      <c r="C8" s="3">
        <v>1</v>
      </c>
      <c r="D8" s="3">
        <v>2</v>
      </c>
      <c r="E8" s="3">
        <v>3</v>
      </c>
      <c r="F8" s="3">
        <v>4</v>
      </c>
      <c r="G8" s="3"/>
    </row>
    <row r="9" spans="1:8" x14ac:dyDescent="0.45">
      <c r="A9" s="3" t="s">
        <v>11</v>
      </c>
      <c r="B9" s="3">
        <v>0</v>
      </c>
      <c r="C9" s="3">
        <v>1</v>
      </c>
      <c r="D9" s="3">
        <v>2</v>
      </c>
      <c r="E9" s="3">
        <v>3</v>
      </c>
      <c r="F9" s="3">
        <v>4</v>
      </c>
      <c r="G9" s="3"/>
    </row>
    <row r="10" spans="1:8" x14ac:dyDescent="0.45">
      <c r="A10" s="3" t="s">
        <v>12</v>
      </c>
      <c r="B10" s="3">
        <v>0</v>
      </c>
      <c r="C10" s="3">
        <v>1</v>
      </c>
      <c r="D10" s="3">
        <v>2</v>
      </c>
      <c r="E10" s="3">
        <v>3</v>
      </c>
      <c r="F10" s="3">
        <v>4</v>
      </c>
      <c r="G10" s="3"/>
    </row>
    <row r="11" spans="1:8" x14ac:dyDescent="0.45">
      <c r="A11" s="3" t="s">
        <v>13</v>
      </c>
      <c r="B11" s="3">
        <v>0</v>
      </c>
      <c r="C11" s="3">
        <v>1</v>
      </c>
      <c r="D11" s="3">
        <v>2</v>
      </c>
      <c r="E11" s="3">
        <v>3</v>
      </c>
      <c r="F11" s="3">
        <v>4</v>
      </c>
      <c r="G11" s="3"/>
    </row>
    <row r="12" spans="1:8" x14ac:dyDescent="0.45">
      <c r="A12" s="3" t="s">
        <v>14</v>
      </c>
      <c r="B12" s="3">
        <v>0</v>
      </c>
      <c r="C12" s="3">
        <v>1</v>
      </c>
      <c r="D12" s="3">
        <v>2</v>
      </c>
      <c r="E12" s="3">
        <v>3</v>
      </c>
      <c r="F12" s="3">
        <v>4</v>
      </c>
      <c r="G12" s="3"/>
    </row>
    <row r="13" spans="1:8" x14ac:dyDescent="0.45">
      <c r="A13" s="3" t="s">
        <v>15</v>
      </c>
      <c r="B13" s="3">
        <v>0</v>
      </c>
      <c r="C13" s="3">
        <v>1</v>
      </c>
      <c r="D13" s="3">
        <v>2</v>
      </c>
      <c r="E13" s="3">
        <v>3</v>
      </c>
      <c r="F13" s="3">
        <v>4</v>
      </c>
      <c r="G13" s="3"/>
    </row>
    <row r="14" spans="1:8" x14ac:dyDescent="0.45">
      <c r="A14" s="3" t="s">
        <v>16</v>
      </c>
      <c r="B14" s="3">
        <v>0</v>
      </c>
      <c r="C14" s="3">
        <v>1</v>
      </c>
      <c r="D14" s="3">
        <v>2</v>
      </c>
      <c r="E14" s="3">
        <v>3</v>
      </c>
      <c r="F14" s="3">
        <v>4</v>
      </c>
      <c r="G14" s="3"/>
    </row>
    <row r="15" spans="1:8" x14ac:dyDescent="0.45">
      <c r="A15" s="3" t="s">
        <v>17</v>
      </c>
      <c r="B15" s="3">
        <v>0</v>
      </c>
      <c r="C15" s="3">
        <v>1</v>
      </c>
      <c r="D15" s="3">
        <v>2</v>
      </c>
      <c r="E15" s="3">
        <v>3</v>
      </c>
      <c r="F15" s="3">
        <v>4</v>
      </c>
      <c r="G15" s="3"/>
    </row>
    <row r="16" spans="1:8" x14ac:dyDescent="0.45">
      <c r="F16" s="3" t="s">
        <v>18</v>
      </c>
      <c r="G16" s="6">
        <f>SUM(G3:G15)</f>
        <v>0</v>
      </c>
    </row>
    <row r="17" spans="6:7" ht="16.149999999999999" customHeight="1" x14ac:dyDescent="0.45">
      <c r="F17" s="3" t="s">
        <v>19</v>
      </c>
      <c r="G17" s="5">
        <f>SUM(G10:G13)</f>
        <v>0</v>
      </c>
    </row>
    <row r="18" spans="6:7" ht="16.899999999999999" customHeight="1" x14ac:dyDescent="0.45">
      <c r="F18" s="3" t="s">
        <v>20</v>
      </c>
      <c r="G18" s="5">
        <f>SUM(G15,G8:G9)</f>
        <v>0</v>
      </c>
    </row>
    <row r="19" spans="6:7" x14ac:dyDescent="0.45">
      <c r="F19" s="3" t="s">
        <v>21</v>
      </c>
      <c r="G19" s="5">
        <f>SUM(G3:G7,G14)</f>
        <v>0</v>
      </c>
    </row>
    <row r="170" spans="2:2" x14ac:dyDescent="0.45">
      <c r="B170" s="1">
        <v>2</v>
      </c>
    </row>
  </sheetData>
  <mergeCells count="1">
    <mergeCell ref="A1:H1"/>
  </mergeCells>
  <conditionalFormatting sqref="G16">
    <cfRule type="cellIs" dxfId="7" priority="8" operator="lessThan">
      <formula>15</formula>
    </cfRule>
    <cfRule type="cellIs" dxfId="6" priority="7" operator="between">
      <formula>15</formula>
      <formula>20</formula>
    </cfRule>
    <cfRule type="cellIs" dxfId="5" priority="6" operator="between">
      <formula>20</formula>
      <formula>29</formula>
    </cfRule>
    <cfRule type="cellIs" dxfId="4" priority="5" operator="greaterThan">
      <formula>29</formula>
    </cfRule>
  </conditionalFormatting>
  <conditionalFormatting sqref="H16">
    <cfRule type="expression" dxfId="3" priority="4">
      <formula>0-14=low</formula>
    </cfRule>
    <cfRule type="expression" dxfId="2" priority="3">
      <formula>G15=0-14=low</formula>
    </cfRule>
    <cfRule type="expression" dxfId="1" priority="2">
      <formula>$G$16=0-14=low</formula>
    </cfRule>
    <cfRule type="expression" dxfId="0" priority="1">
      <formula>($G$16)&lt;15=low</formula>
    </cfRule>
  </conditionalFormatting>
  <dataValidations count="1">
    <dataValidation type="list" allowBlank="1" showInputMessage="1" showErrorMessage="1" sqref="B2:F2" xr:uid="{EAA519D9-F90F-4A20-A627-B6A43B376B76}">
      <formula1>"B1-f1"</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2018-10-15T00:28:57Z</dcterms:created>
  <dcterms:modified xsi:type="dcterms:W3CDTF">2018-10-16T12:10:19Z</dcterms:modified>
</cp:coreProperties>
</file>